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195" i="1" l="1"/>
  <c r="J176" i="1"/>
  <c r="F81" i="1"/>
  <c r="G81" i="1"/>
  <c r="G196" i="1" s="1"/>
  <c r="L196" i="1"/>
  <c r="J62" i="1"/>
  <c r="I62" i="1"/>
  <c r="I43" i="1"/>
  <c r="F43" i="1"/>
  <c r="I24" i="1"/>
  <c r="J24" i="1"/>
  <c r="H24" i="1"/>
  <c r="H196" i="1" s="1"/>
  <c r="J157" i="1"/>
  <c r="J196" i="1" l="1"/>
  <c r="F196" i="1"/>
  <c r="I196" i="1"/>
</calcChain>
</file>

<file path=xl/sharedStrings.xml><?xml version="1.0" encoding="utf-8"?>
<sst xmlns="http://schemas.openxmlformats.org/spreadsheetml/2006/main" count="267" uniqueCount="80">
  <si>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</si>
  <si>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</si>
  <si>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</si>
  <si>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</si>
  <si>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</si>
  <si>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</si>
  <si>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</si>
  <si>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</si>
  <si>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</si>
  <si>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</si>
  <si>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</si>
  <si>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</si>
  <si>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</si>
  <si>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</si>
  <si>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</si>
  <si>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</si>
  <si>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</si>
  <si>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</si>
  <si>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</si>
  <si>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</si>
  <si>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</si>
  <si>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</si>
  <si>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</si>
  <si>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</si>
  <si>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</si>
  <si>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</si>
  <si>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</si>
  <si>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</si>
  <si>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</si>
  <si>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</si>
  <si>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</si>
  <si>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</si>
  <si>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</si>
  <si>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</si>
  <si>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</si>
  <si>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</si>
  <si>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</si>
  <si>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</si>
  <si>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</si>
  <si>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</si>
  <si>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Исаева А.Г.</t>
  </si>
  <si>
    <t>Суп рисовый</t>
  </si>
  <si>
    <t>Суп с макаронными изделиями</t>
  </si>
  <si>
    <t>Курица тушенная в соусе</t>
  </si>
  <si>
    <t>Каша гречневая рассыпчатая</t>
  </si>
  <si>
    <t>Компот из кураги</t>
  </si>
  <si>
    <t>Хлеб пшеничный</t>
  </si>
  <si>
    <t>Хлеб ржаной</t>
  </si>
  <si>
    <t>Фрукты</t>
  </si>
  <si>
    <t>дессерт</t>
  </si>
  <si>
    <t>яблоко</t>
  </si>
  <si>
    <t>пряник промышленный</t>
  </si>
  <si>
    <t>Суп гороховый</t>
  </si>
  <si>
    <t>Жаркое по домашнему</t>
  </si>
  <si>
    <t>фрукт</t>
  </si>
  <si>
    <t>Яблоко</t>
  </si>
  <si>
    <t>Борщ</t>
  </si>
  <si>
    <t>Фрикадельки из кур</t>
  </si>
  <si>
    <t>Каша перловая рассыпчатая</t>
  </si>
  <si>
    <t>Суп фасолевый с овощами</t>
  </si>
  <si>
    <t>Рыба припущенная</t>
  </si>
  <si>
    <t>Пюре картофельное</t>
  </si>
  <si>
    <t>Салат из капусты с горошком</t>
  </si>
  <si>
    <t>Суп перловый</t>
  </si>
  <si>
    <t>Плов с говядиной</t>
  </si>
  <si>
    <t>Банан</t>
  </si>
  <si>
    <t>Макароны отварные с маслом</t>
  </si>
  <si>
    <t>Печенье</t>
  </si>
  <si>
    <t>Суп чечевичный с овощами</t>
  </si>
  <si>
    <t>Котлеты из говядины</t>
  </si>
  <si>
    <t>Каша пшеничная рассыпчатая</t>
  </si>
  <si>
    <t>Салат капустный с зеленым горошком</t>
  </si>
  <si>
    <t>Щи с капустой</t>
  </si>
  <si>
    <t>Плов с курицей</t>
  </si>
  <si>
    <t>Салат морковный</t>
  </si>
  <si>
    <t>Рассольник</t>
  </si>
  <si>
    <t>Рыба запеченная</t>
  </si>
  <si>
    <t>Салат свекольный</t>
  </si>
  <si>
    <t>Гуляш из говядины</t>
  </si>
  <si>
    <t>салат капустный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</si>
</sst>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9.6999999999999993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18.43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11.46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15.14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1.35</v>
      </c>
    </row>
    <row r="21" spans="1:12" ht="15" x14ac:dyDescent="0.25">
      <c r="A21" s="23"/>
      <c r="B21" s="15"/>
      <c r="C21" s="11"/>
      <c r="D21" s="6" t="s">
        <v>48</v>
      </c>
      <c r="E21" s="42" t="s">
        <v>50</v>
      </c>
      <c r="F21" s="43">
        <v>100</v>
      </c>
      <c r="G21" s="43">
        <v>0</v>
      </c>
      <c r="H21" s="43">
        <v>0</v>
      </c>
      <c r="I21" s="43">
        <v>10</v>
      </c>
      <c r="J21" s="43">
        <v>47</v>
      </c>
      <c r="K21" s="44">
        <v>231</v>
      </c>
      <c r="L21" s="43">
        <v>8.77</v>
      </c>
    </row>
    <row r="22" spans="1:12" ht="15" x14ac:dyDescent="0.25">
      <c r="A22" s="23"/>
      <c r="B22" s="15"/>
      <c r="C22" s="11"/>
      <c r="D22" s="6" t="s">
        <v>49</v>
      </c>
      <c r="E22" s="42" t="s">
        <v>51</v>
      </c>
      <c r="F22" s="43">
        <v>40</v>
      </c>
      <c r="G22" s="43">
        <v>1</v>
      </c>
      <c r="H22" s="43">
        <v>25</v>
      </c>
      <c r="I22" s="43">
        <v>12</v>
      </c>
      <c r="J22" s="43">
        <v>187</v>
      </c>
      <c r="K22" s="44">
        <v>0.15</v>
      </c>
      <c r="L22" s="43">
        <v>6.12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33</v>
      </c>
      <c r="H23" s="19">
        <f t="shared" si="2"/>
        <v>52</v>
      </c>
      <c r="I23" s="19">
        <f t="shared" si="2"/>
        <v>153</v>
      </c>
      <c r="J23" s="19">
        <f t="shared" si="2"/>
        <v>1082</v>
      </c>
      <c r="K23" s="25"/>
      <c r="L23" s="19">
        <f t="shared" ref="L23" si="3">SUM(L14:L22)</f>
        <v>74.010000000000005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900</v>
      </c>
      <c r="G24" s="32">
        <f t="shared" ref="G24:J24" si="4">G13+G23</f>
        <v>33</v>
      </c>
      <c r="H24" s="32">
        <f t="shared" si="4"/>
        <v>52</v>
      </c>
      <c r="I24" s="32">
        <f t="shared" si="4"/>
        <v>153</v>
      </c>
      <c r="J24" s="32">
        <f t="shared" si="4"/>
        <v>1082</v>
      </c>
      <c r="K24" s="32"/>
      <c r="L24" s="32">
        <f t="shared" ref="L24" si="5">L13+L23</f>
        <v>74.010000000000005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6.17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60.02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15.14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54</v>
      </c>
      <c r="E40" s="42" t="s">
        <v>55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>
        <v>231</v>
      </c>
      <c r="L40" s="43">
        <v>8.77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29</v>
      </c>
      <c r="H42" s="19">
        <f t="shared" ref="H42" si="11">SUM(H33:H41)</f>
        <v>23</v>
      </c>
      <c r="I42" s="19">
        <f t="shared" ref="I42" si="12">SUM(I33:I41)</f>
        <v>107</v>
      </c>
      <c r="J42" s="19">
        <f t="shared" ref="J42:L42" si="13">SUM(J33:J41)</f>
        <v>771</v>
      </c>
      <c r="K42" s="25"/>
      <c r="L42" s="19">
        <f t="shared" si="13"/>
        <v>93.14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770</v>
      </c>
      <c r="G43" s="32">
        <f t="shared" ref="G43" si="14">G32+G42</f>
        <v>29</v>
      </c>
      <c r="H43" s="32">
        <f t="shared" ref="H43" si="15">H32+H42</f>
        <v>23</v>
      </c>
      <c r="I43" s="32">
        <f t="shared" ref="I43" si="16">I32+I42</f>
        <v>107</v>
      </c>
      <c r="J43" s="32">
        <f t="shared" ref="J43:L43" si="17">J32+J42</f>
        <v>771</v>
      </c>
      <c r="K43" s="32"/>
      <c r="L43" s="32">
        <f t="shared" si="17"/>
        <v>93.14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8.68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32.53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7.36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241</v>
      </c>
      <c r="L56" s="43">
        <v>15.14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3.04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54</v>
      </c>
      <c r="E59" s="42" t="s">
        <v>50</v>
      </c>
      <c r="F59" s="43">
        <v>100</v>
      </c>
      <c r="G59" s="43">
        <v>0</v>
      </c>
      <c r="H59" s="43">
        <v>0</v>
      </c>
      <c r="I59" s="43">
        <v>10</v>
      </c>
      <c r="J59" s="43">
        <v>47</v>
      </c>
      <c r="K59" s="44">
        <v>231</v>
      </c>
      <c r="L59" s="43">
        <v>8.77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26</v>
      </c>
      <c r="H61" s="19">
        <f t="shared" ref="H61" si="23">SUM(H52:H60)</f>
        <v>16</v>
      </c>
      <c r="I61" s="19">
        <f t="shared" ref="I61" si="24">SUM(I52:I60)</f>
        <v>100</v>
      </c>
      <c r="J61" s="19">
        <f t="shared" ref="J61:L61" si="25">SUM(J52:J60)</f>
        <v>682</v>
      </c>
      <c r="K61" s="25"/>
      <c r="L61" s="19">
        <f t="shared" si="25"/>
        <v>75.52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840</v>
      </c>
      <c r="G62" s="32">
        <f t="shared" ref="G62" si="26">G51+G61</f>
        <v>26</v>
      </c>
      <c r="H62" s="32">
        <f t="shared" ref="H62" si="27">H51+H61</f>
        <v>16</v>
      </c>
      <c r="I62" s="32">
        <f t="shared" ref="I62" si="28">I51+I61</f>
        <v>100</v>
      </c>
      <c r="J62" s="32">
        <f t="shared" ref="J62:L62" si="29">J51+J61</f>
        <v>682</v>
      </c>
      <c r="K62" s="32"/>
      <c r="L62" s="32">
        <f t="shared" si="29"/>
        <v>75.52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35</v>
      </c>
      <c r="L71" s="43">
        <v>6.65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10.78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48.27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11.98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15.14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54</v>
      </c>
      <c r="E78" s="42" t="s">
        <v>55</v>
      </c>
      <c r="F78" s="43">
        <v>100</v>
      </c>
      <c r="G78" s="43">
        <v>0</v>
      </c>
      <c r="H78" s="43">
        <v>0</v>
      </c>
      <c r="I78" s="43">
        <v>10</v>
      </c>
      <c r="J78" s="43">
        <v>47</v>
      </c>
      <c r="K78" s="44">
        <v>231</v>
      </c>
      <c r="L78" s="43">
        <v>8.77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34</v>
      </c>
      <c r="H80" s="19">
        <f t="shared" ref="H80" si="35">SUM(H71:H79)</f>
        <v>19</v>
      </c>
      <c r="I80" s="19">
        <f t="shared" ref="I80" si="36">SUM(I71:I79)</f>
        <v>102</v>
      </c>
      <c r="J80" s="19">
        <f t="shared" ref="J80:L80" si="37">SUM(J71:J79)</f>
        <v>925</v>
      </c>
      <c r="K80" s="25"/>
      <c r="L80" s="19">
        <f t="shared" si="37"/>
        <v>104.63000000000001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900</v>
      </c>
      <c r="G81" s="32">
        <f t="shared" ref="G81" si="38">G70+G80</f>
        <v>34</v>
      </c>
      <c r="H81" s="32">
        <f t="shared" ref="H81" si="39">H70+H80</f>
        <v>19</v>
      </c>
      <c r="I81" s="32">
        <f t="shared" ref="I81" si="40">I70+I80</f>
        <v>102</v>
      </c>
      <c r="J81" s="32">
        <f t="shared" ref="J81:L81" si="41">J70+J80</f>
        <v>925</v>
      </c>
      <c r="K81" s="32"/>
      <c r="L81" s="32">
        <f t="shared" si="41"/>
        <v>104.63000000000001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8.7899999999999991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150</v>
      </c>
      <c r="G92" s="43">
        <v>18</v>
      </c>
      <c r="H92" s="43">
        <v>18</v>
      </c>
      <c r="I92" s="43">
        <v>24</v>
      </c>
      <c r="J92" s="43">
        <v>336</v>
      </c>
      <c r="K92" s="44">
        <v>179</v>
      </c>
      <c r="L92" s="43">
        <v>51.95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15.14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>
        <v>1.35</v>
      </c>
    </row>
    <row r="97" spans="1:12" ht="15" x14ac:dyDescent="0.25">
      <c r="A97" s="23"/>
      <c r="B97" s="15"/>
      <c r="C97" s="11"/>
      <c r="D97" s="6" t="s">
        <v>54</v>
      </c>
      <c r="E97" s="42" t="s">
        <v>65</v>
      </c>
      <c r="F97" s="43">
        <v>100</v>
      </c>
      <c r="G97" s="43">
        <v>2</v>
      </c>
      <c r="H97" s="43">
        <v>1</v>
      </c>
      <c r="I97" s="43">
        <v>21</v>
      </c>
      <c r="J97" s="43">
        <v>96</v>
      </c>
      <c r="K97" s="44"/>
      <c r="L97" s="43">
        <v>16.16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117</v>
      </c>
      <c r="J99" s="19">
        <f t="shared" ref="J99:L99" si="49">SUM(J90:J98)</f>
        <v>868</v>
      </c>
      <c r="K99" s="25"/>
      <c r="L99" s="19">
        <f t="shared" si="49"/>
        <v>96.429999999999993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770</v>
      </c>
      <c r="G100" s="32">
        <f t="shared" ref="G100" si="50">G89+G99</f>
        <v>28</v>
      </c>
      <c r="H100" s="32">
        <f t="shared" ref="H100" si="51">H89+H99</f>
        <v>25</v>
      </c>
      <c r="I100" s="32">
        <f t="shared" ref="I100" si="52">I89+I99</f>
        <v>117</v>
      </c>
      <c r="J100" s="32">
        <f t="shared" ref="J100:L100" si="53">J89+J99</f>
        <v>868</v>
      </c>
      <c r="K100" s="32"/>
      <c r="L100" s="32">
        <f t="shared" si="53"/>
        <v>96.429999999999993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10.26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18.43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8.91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>
        <v>15.14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3.04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/>
      <c r="L115" s="43">
        <v>1.35</v>
      </c>
    </row>
    <row r="116" spans="1:12" ht="15" x14ac:dyDescent="0.25">
      <c r="A116" s="23"/>
      <c r="B116" s="15"/>
      <c r="C116" s="11"/>
      <c r="D116" s="6" t="s">
        <v>49</v>
      </c>
      <c r="E116" s="42" t="s">
        <v>67</v>
      </c>
      <c r="F116" s="43">
        <v>40</v>
      </c>
      <c r="G116" s="43">
        <v>3</v>
      </c>
      <c r="H116" s="43">
        <v>4</v>
      </c>
      <c r="I116" s="43">
        <v>30</v>
      </c>
      <c r="J116" s="43">
        <v>167</v>
      </c>
      <c r="K116" s="44"/>
      <c r="L116" s="43">
        <v>8.99</v>
      </c>
    </row>
    <row r="117" spans="1:12" ht="15" x14ac:dyDescent="0.25">
      <c r="A117" s="23"/>
      <c r="B117" s="15"/>
      <c r="C117" s="11"/>
      <c r="D117" s="6" t="s">
        <v>54</v>
      </c>
      <c r="E117" s="42" t="s">
        <v>55</v>
      </c>
      <c r="F117" s="43">
        <v>100</v>
      </c>
      <c r="G117" s="43">
        <v>0</v>
      </c>
      <c r="H117" s="43">
        <v>0</v>
      </c>
      <c r="I117" s="43">
        <v>10</v>
      </c>
      <c r="J117" s="43">
        <v>47</v>
      </c>
      <c r="K117" s="44">
        <v>231</v>
      </c>
      <c r="L117" s="43">
        <v>8.77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33</v>
      </c>
      <c r="H118" s="19">
        <f t="shared" si="56"/>
        <v>38</v>
      </c>
      <c r="I118" s="19">
        <f t="shared" si="56"/>
        <v>151</v>
      </c>
      <c r="J118" s="19">
        <f t="shared" si="56"/>
        <v>1050</v>
      </c>
      <c r="K118" s="25"/>
      <c r="L118" s="19">
        <f t="shared" ref="L118" si="57">SUM(L109:L117)</f>
        <v>74.889999999999986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900</v>
      </c>
      <c r="G119" s="32">
        <f t="shared" ref="G119" si="58">G108+G118</f>
        <v>33</v>
      </c>
      <c r="H119" s="32">
        <f t="shared" ref="H119" si="59">H108+H118</f>
        <v>38</v>
      </c>
      <c r="I119" s="32">
        <f t="shared" ref="I119" si="60">I108+I118</f>
        <v>151</v>
      </c>
      <c r="J119" s="32">
        <f t="shared" ref="J119:L119" si="61">J108+J118</f>
        <v>1050</v>
      </c>
      <c r="K119" s="32"/>
      <c r="L119" s="32">
        <f t="shared" si="61"/>
        <v>74.889999999999986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>
        <v>6.65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9.18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42.34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>
        <v>6.03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1</v>
      </c>
      <c r="H132" s="43">
        <v>0</v>
      </c>
      <c r="I132" s="43">
        <v>31</v>
      </c>
      <c r="J132" s="43">
        <v>130</v>
      </c>
      <c r="K132" s="44">
        <v>241</v>
      </c>
      <c r="L132" s="43">
        <v>15.14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/>
      <c r="L134" s="43">
        <v>1.35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29</v>
      </c>
      <c r="H137" s="19">
        <f t="shared" si="64"/>
        <v>26</v>
      </c>
      <c r="I137" s="19">
        <f t="shared" si="64"/>
        <v>111</v>
      </c>
      <c r="J137" s="19">
        <f t="shared" si="64"/>
        <v>923</v>
      </c>
      <c r="K137" s="25"/>
      <c r="L137" s="19">
        <f t="shared" ref="L137" si="65">SUM(L128:L136)</f>
        <v>83.73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820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111</v>
      </c>
      <c r="J138" s="32">
        <f t="shared" ref="J138:L138" si="69">J127+J137</f>
        <v>923</v>
      </c>
      <c r="K138" s="32"/>
      <c r="L138" s="32">
        <f t="shared" si="69"/>
        <v>83.73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66</v>
      </c>
      <c r="L148" s="43">
        <v>6.71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>
        <v>20.43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43">
        <v>15.14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>
        <v>1.35</v>
      </c>
    </row>
    <row r="154" spans="1:12" ht="15" x14ac:dyDescent="0.25">
      <c r="A154" s="23"/>
      <c r="B154" s="15"/>
      <c r="C154" s="11"/>
      <c r="D154" s="6" t="s">
        <v>54</v>
      </c>
      <c r="E154" s="42" t="s">
        <v>55</v>
      </c>
      <c r="F154" s="43">
        <v>100</v>
      </c>
      <c r="G154" s="43">
        <v>0</v>
      </c>
      <c r="H154" s="43">
        <v>0</v>
      </c>
      <c r="I154" s="43">
        <v>10</v>
      </c>
      <c r="J154" s="43">
        <v>47</v>
      </c>
      <c r="K154" s="44">
        <v>231</v>
      </c>
      <c r="L154" s="43">
        <v>8.77</v>
      </c>
    </row>
    <row r="155" spans="1:12" ht="15" x14ac:dyDescent="0.25">
      <c r="A155" s="23"/>
      <c r="B155" s="15"/>
      <c r="C155" s="11"/>
      <c r="D155" s="6"/>
      <c r="E155" s="42" t="s">
        <v>65</v>
      </c>
      <c r="F155" s="43">
        <v>100</v>
      </c>
      <c r="G155" s="43">
        <v>2</v>
      </c>
      <c r="H155" s="43">
        <v>1</v>
      </c>
      <c r="I155" s="43">
        <v>21</v>
      </c>
      <c r="J155" s="43">
        <v>96</v>
      </c>
      <c r="K155" s="44"/>
      <c r="L155" s="43">
        <v>16.16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26</v>
      </c>
      <c r="H156" s="19">
        <f t="shared" si="72"/>
        <v>22</v>
      </c>
      <c r="I156" s="19">
        <f t="shared" si="72"/>
        <v>125</v>
      </c>
      <c r="J156" s="19">
        <f t="shared" si="72"/>
        <v>772</v>
      </c>
      <c r="K156" s="25"/>
      <c r="L156" s="19">
        <f t="shared" ref="L156" si="73">SUM(L147:L155)</f>
        <v>71.599999999999994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870</v>
      </c>
      <c r="G157" s="32">
        <f t="shared" ref="G157" si="74">G146+G156</f>
        <v>26</v>
      </c>
      <c r="H157" s="32">
        <f t="shared" ref="H157" si="75">H146+H156</f>
        <v>22</v>
      </c>
      <c r="I157" s="32">
        <f t="shared" ref="I157" si="76">I146+I156</f>
        <v>125</v>
      </c>
      <c r="J157" s="32">
        <f t="shared" ref="J157:L157" si="77">J146+J156</f>
        <v>772</v>
      </c>
      <c r="K157" s="32"/>
      <c r="L157" s="32">
        <f t="shared" si="77"/>
        <v>71.599999999999994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3</v>
      </c>
      <c r="H166" s="43">
        <v>4</v>
      </c>
      <c r="I166" s="43">
        <v>6</v>
      </c>
      <c r="J166" s="43">
        <v>56</v>
      </c>
      <c r="K166" s="44">
        <v>38</v>
      </c>
      <c r="L166" s="43">
        <v>3.58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9.8800000000000008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23.34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11.98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241</v>
      </c>
      <c r="L170" s="43">
        <v>15.14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/>
      <c r="L172" s="43">
        <v>1.35</v>
      </c>
    </row>
    <row r="173" spans="1:12" ht="15" x14ac:dyDescent="0.25">
      <c r="A173" s="23"/>
      <c r="B173" s="15"/>
      <c r="C173" s="11"/>
      <c r="D173" s="6" t="s">
        <v>49</v>
      </c>
      <c r="E173" s="42" t="s">
        <v>67</v>
      </c>
      <c r="F173" s="43">
        <v>40</v>
      </c>
      <c r="G173" s="43">
        <v>3</v>
      </c>
      <c r="H173" s="43">
        <v>4</v>
      </c>
      <c r="I173" s="43">
        <v>30</v>
      </c>
      <c r="J173" s="43">
        <v>167</v>
      </c>
      <c r="K173" s="44"/>
      <c r="L173" s="43">
        <v>8.99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34</v>
      </c>
      <c r="H175" s="19">
        <f t="shared" si="80"/>
        <v>22</v>
      </c>
      <c r="I175" s="19">
        <f t="shared" si="80"/>
        <v>133</v>
      </c>
      <c r="J175" s="19">
        <f t="shared" si="80"/>
        <v>955</v>
      </c>
      <c r="K175" s="25"/>
      <c r="L175" s="19">
        <f t="shared" ref="L175" si="81">SUM(L166:L174)</f>
        <v>77.3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860</v>
      </c>
      <c r="G176" s="32">
        <f t="shared" ref="G176" si="82">G165+G175</f>
        <v>34</v>
      </c>
      <c r="H176" s="32">
        <f t="shared" ref="H176" si="83">H165+H175</f>
        <v>22</v>
      </c>
      <c r="I176" s="32">
        <f t="shared" ref="I176" si="84">I165+I175</f>
        <v>133</v>
      </c>
      <c r="J176" s="32">
        <f t="shared" ref="J176:L176" si="85">J165+J175</f>
        <v>955</v>
      </c>
      <c r="K176" s="32"/>
      <c r="L176" s="32">
        <f t="shared" si="85"/>
        <v>77.3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35</v>
      </c>
      <c r="L185" s="43">
        <v>6.65</v>
      </c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6.17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43.23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>
        <v>11.46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0</v>
      </c>
      <c r="I189" s="43">
        <v>31</v>
      </c>
      <c r="J189" s="43">
        <v>130</v>
      </c>
      <c r="K189" s="44">
        <v>241</v>
      </c>
      <c r="L189" s="43">
        <v>15.14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54</v>
      </c>
      <c r="E192" s="42" t="s">
        <v>55</v>
      </c>
      <c r="F192" s="43">
        <v>100</v>
      </c>
      <c r="G192" s="43">
        <v>0</v>
      </c>
      <c r="H192" s="43">
        <v>0</v>
      </c>
      <c r="I192" s="43">
        <v>10</v>
      </c>
      <c r="J192" s="43">
        <v>47</v>
      </c>
      <c r="K192" s="44">
        <v>231</v>
      </c>
      <c r="L192" s="43">
        <v>8.77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34</v>
      </c>
      <c r="H194" s="19">
        <f t="shared" si="88"/>
        <v>29</v>
      </c>
      <c r="I194" s="19">
        <f t="shared" si="88"/>
        <v>133</v>
      </c>
      <c r="J194" s="19">
        <f t="shared" si="88"/>
        <v>926</v>
      </c>
      <c r="K194" s="25"/>
      <c r="L194" s="19">
        <f t="shared" ref="L194" si="89">SUM(L185:L193)</f>
        <v>94.46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900</v>
      </c>
      <c r="G195" s="32">
        <f t="shared" ref="G195" si="90">G184+G194</f>
        <v>34</v>
      </c>
      <c r="H195" s="32">
        <f t="shared" ref="H195" si="91">H184+H194</f>
        <v>29</v>
      </c>
      <c r="I195" s="32">
        <f t="shared" ref="I195" si="92">I184+I194</f>
        <v>133</v>
      </c>
      <c r="J195" s="32">
        <f t="shared" ref="J195:L195" si="93">J184+J194</f>
        <v>926</v>
      </c>
      <c r="K195" s="32"/>
      <c r="L195" s="32">
        <f t="shared" si="93"/>
        <v>94.46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30.6</v>
      </c>
      <c r="H196" s="34">
        <f t="shared" si="94"/>
        <v>27.2</v>
      </c>
      <c r="I196" s="34">
        <f t="shared" si="94"/>
        <v>123.2</v>
      </c>
      <c r="J196" s="34">
        <f t="shared" si="94"/>
        <v>895.4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84.570999999999998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2023-10-12T11:46:46Z</dcterms:modified>
</cp:coreProperties>
</file>